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holfordparishcouncil/Documents/Holford Parish Council/04 Finance/01 Fiscal Year Accounts /2024-2025/"/>
    </mc:Choice>
  </mc:AlternateContent>
  <xr:revisionPtr revIDLastSave="0" documentId="13_ncr:1_{174DE148-76AE-C64B-BF33-B2AB63551311}" xr6:coauthVersionLast="47" xr6:coauthVersionMax="47" xr10:uidLastSave="{00000000-0000-0000-0000-000000000000}"/>
  <bookViews>
    <workbookView xWindow="0" yWindow="500" windowWidth="28800" windowHeight="15840" xr2:uid="{85F8AF7D-89CA-4CAD-8F32-07D0F22DBC22}"/>
  </bookViews>
  <sheets>
    <sheet name="Sheet1" sheetId="1" r:id="rId1"/>
  </sheets>
  <definedNames>
    <definedName name="_xlnm.Print_Area" localSheetId="0">Sheet1!$A$1:$F$32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6" i="1"/>
  <c r="D7" i="1" s="1"/>
  <c r="D28" i="1" l="1"/>
  <c r="D30" i="1" s="1"/>
</calcChain>
</file>

<file path=xl/sharedStrings.xml><?xml version="1.0" encoding="utf-8"?>
<sst xmlns="http://schemas.openxmlformats.org/spreadsheetml/2006/main" count="51" uniqueCount="37">
  <si>
    <t>Date</t>
  </si>
  <si>
    <t>Payee</t>
  </si>
  <si>
    <t>Amount Paid</t>
  </si>
  <si>
    <t>Transaction Detail</t>
  </si>
  <si>
    <t>Reference</t>
  </si>
  <si>
    <t>Hall Hire</t>
  </si>
  <si>
    <t>Microsoft</t>
  </si>
  <si>
    <t>Office 365</t>
  </si>
  <si>
    <t>HMRC</t>
  </si>
  <si>
    <t>Grant Funds</t>
  </si>
  <si>
    <t>Clerk Salary</t>
  </si>
  <si>
    <t>INCOME</t>
  </si>
  <si>
    <t>Balance Bought Forrward</t>
  </si>
  <si>
    <t>Precept</t>
  </si>
  <si>
    <t>Total Income</t>
  </si>
  <si>
    <t>EXPENDITURE</t>
  </si>
  <si>
    <t>Balance</t>
  </si>
  <si>
    <t>Less Expenditure</t>
  </si>
  <si>
    <t>Bank Balance bwt fwd.</t>
  </si>
  <si>
    <t>HDVH</t>
  </si>
  <si>
    <t>-</t>
  </si>
  <si>
    <t>Bank Balance as at 31st March 2025</t>
  </si>
  <si>
    <t>E0100RRHY2</t>
  </si>
  <si>
    <t>Lloyds Bank</t>
  </si>
  <si>
    <t>Bank Fees</t>
  </si>
  <si>
    <t>Homeworking Allowance</t>
  </si>
  <si>
    <t>Homeworking allowance</t>
  </si>
  <si>
    <t>Padlock for SIDs</t>
  </si>
  <si>
    <t>Y</t>
  </si>
  <si>
    <t>K Scott - ?</t>
  </si>
  <si>
    <t>E0100S5Y75</t>
  </si>
  <si>
    <t>Nichols Facilities</t>
  </si>
  <si>
    <t>NFM23/0407</t>
  </si>
  <si>
    <t>SID Installation</t>
  </si>
  <si>
    <t>K scott - Kilve Stores</t>
  </si>
  <si>
    <t>APM refreshments</t>
  </si>
  <si>
    <t>Balance as at 3/06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</si>
</sst>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Font="1"/>
    <xf numFmtId="0" fontId="0" fillId="0" borderId="1" xfId="0" applyBorder="1"/>
    <xf numFmtId="16" fontId="0" fillId="0" borderId="1" xfId="0" applyNumberFormat="1" applyBorder="1"/>
    <xf numFmtId="0" fontId="0" fillId="0" borderId="0" xfId="0" applyAlignment="1">
      <alignment horizontal="center"/>
    </xf>
    <xf numFmtId="0" fontId="4" fillId="0" borderId="1" xfId="0" applyFont="1" applyBorder="1"/>
    <xf numFmtId="16" fontId="3" fillId="0" borderId="1" xfId="0" applyNumberFormat="1" applyFont="1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164" fontId="2" fillId="0" borderId="2" xfId="1" applyFont="1" applyBorder="1"/>
    <xf numFmtId="164" fontId="4" fillId="0" borderId="1" xfId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0" fillId="0" borderId="0" xfId="0" applyNumberFormat="1"/>
    <xf numFmtId="0" fontId="4" fillId="0" borderId="0" xfId="0" applyFont="1"/>
    <xf numFmtId="16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216D-216E-49E4-8D2F-047802871AEF}">
  <dimension ref="A1:F32"/>
  <sheetViews>
    <sheetView tabSelected="1" topLeftCell="A11" zoomScale="112" zoomScaleNormal="100" workbookViewId="0">
      <selection activeCell="E29" sqref="E29"/>
    </sheetView>
  </sheetViews>
  <sheetFormatPr baseColWidth="10" defaultColWidth="8.83203125" defaultRowHeight="15" x14ac:dyDescent="0.2"/>
  <cols>
    <col min="2" max="2" width="28" customWidth="1"/>
    <col min="3" max="3" width="12.6640625" customWidth="1"/>
    <col min="4" max="4" width="12.5" style="1" customWidth="1"/>
    <col min="5" max="5" width="45.6640625" customWidth="1"/>
    <col min="6" max="6" width="16.33203125" style="4" customWidth="1"/>
  </cols>
  <sheetData>
    <row r="1" spans="1:6" x14ac:dyDescent="0.2">
      <c r="B1" t="s">
        <v>12</v>
      </c>
      <c r="D1" s="1">
        <v>10291.44</v>
      </c>
    </row>
    <row r="2" spans="1:6" ht="18" x14ac:dyDescent="0.2">
      <c r="A2" s="13" t="s">
        <v>11</v>
      </c>
    </row>
    <row r="3" spans="1:6" x14ac:dyDescent="0.2">
      <c r="A3" s="3">
        <v>45412</v>
      </c>
      <c r="B3" s="2" t="s">
        <v>13</v>
      </c>
      <c r="C3" s="2"/>
      <c r="D3" s="7">
        <v>8300</v>
      </c>
      <c r="E3" s="2"/>
    </row>
    <row r="5" spans="1:6" ht="16" thickBot="1" x14ac:dyDescent="0.25"/>
    <row r="6" spans="1:6" ht="16" thickBot="1" x14ac:dyDescent="0.25">
      <c r="A6" s="15" t="s">
        <v>14</v>
      </c>
      <c r="D6" s="9">
        <f>SUM(D3:D5)</f>
        <v>8300</v>
      </c>
    </row>
    <row r="7" spans="1:6" x14ac:dyDescent="0.2">
      <c r="B7" t="s">
        <v>16</v>
      </c>
      <c r="D7" s="1">
        <f>SUM(D1+D6)</f>
        <v>18591.440000000002</v>
      </c>
    </row>
    <row r="8" spans="1:6" ht="18" x14ac:dyDescent="0.2">
      <c r="A8" s="13" t="s">
        <v>15</v>
      </c>
    </row>
    <row r="9" spans="1:6" ht="36" customHeight="1" x14ac:dyDescent="0.2">
      <c r="A9" s="5" t="s">
        <v>0</v>
      </c>
      <c r="B9" s="5" t="s">
        <v>1</v>
      </c>
      <c r="C9" s="5" t="s">
        <v>4</v>
      </c>
      <c r="D9" s="10" t="s">
        <v>2</v>
      </c>
      <c r="E9" s="5" t="s">
        <v>3</v>
      </c>
      <c r="F9" s="11" t="s">
        <v>9</v>
      </c>
    </row>
    <row r="10" spans="1:6" x14ac:dyDescent="0.2">
      <c r="A10" s="6">
        <v>45399</v>
      </c>
      <c r="B10" s="2" t="s">
        <v>6</v>
      </c>
      <c r="C10" s="2" t="s">
        <v>22</v>
      </c>
      <c r="D10" s="7">
        <v>12.36</v>
      </c>
      <c r="E10" s="2" t="s">
        <v>7</v>
      </c>
      <c r="F10" s="8"/>
    </row>
    <row r="11" spans="1:6" x14ac:dyDescent="0.2">
      <c r="A11" s="3">
        <v>45406</v>
      </c>
      <c r="B11" s="2" t="s">
        <v>23</v>
      </c>
      <c r="C11" s="2"/>
      <c r="D11" s="7">
        <v>5</v>
      </c>
      <c r="E11" s="2" t="s">
        <v>24</v>
      </c>
      <c r="F11" s="8"/>
    </row>
    <row r="12" spans="1:6" x14ac:dyDescent="0.2">
      <c r="A12" s="3">
        <v>45408</v>
      </c>
      <c r="B12" s="2" t="s">
        <v>8</v>
      </c>
      <c r="C12" s="2"/>
      <c r="D12" s="7">
        <v>0</v>
      </c>
      <c r="E12" s="2" t="s">
        <v>10</v>
      </c>
      <c r="F12" s="8"/>
    </row>
    <row r="13" spans="1:6" x14ac:dyDescent="0.2">
      <c r="A13" s="3">
        <v>45408</v>
      </c>
      <c r="B13" s="2" t="s">
        <v>10</v>
      </c>
      <c r="C13" s="2"/>
      <c r="D13" s="7">
        <v>0</v>
      </c>
      <c r="E13" s="2" t="s">
        <v>10</v>
      </c>
      <c r="F13" s="8"/>
    </row>
    <row r="14" spans="1:6" x14ac:dyDescent="0.2">
      <c r="A14" s="3">
        <v>45408</v>
      </c>
      <c r="B14" s="2" t="s">
        <v>25</v>
      </c>
      <c r="C14" s="2"/>
      <c r="D14" s="7">
        <v>26</v>
      </c>
      <c r="E14" s="2" t="s">
        <v>26</v>
      </c>
      <c r="F14" s="8"/>
    </row>
    <row r="15" spans="1:6" x14ac:dyDescent="0.2">
      <c r="A15" s="3">
        <v>45414</v>
      </c>
      <c r="B15" s="2" t="s">
        <v>29</v>
      </c>
      <c r="C15" s="2"/>
      <c r="D15" s="7">
        <v>73.73</v>
      </c>
      <c r="E15" s="2" t="s">
        <v>27</v>
      </c>
      <c r="F15" s="8" t="s">
        <v>28</v>
      </c>
    </row>
    <row r="16" spans="1:6" x14ac:dyDescent="0.2">
      <c r="A16" s="3">
        <v>45429</v>
      </c>
      <c r="B16" s="2" t="s">
        <v>6</v>
      </c>
      <c r="C16" s="2" t="s">
        <v>30</v>
      </c>
      <c r="D16" s="7">
        <v>12.36</v>
      </c>
      <c r="E16" s="2" t="s">
        <v>7</v>
      </c>
      <c r="F16" s="8"/>
    </row>
    <row r="17" spans="1:6" x14ac:dyDescent="0.2">
      <c r="A17" s="3">
        <v>45436</v>
      </c>
      <c r="B17" s="2" t="s">
        <v>23</v>
      </c>
      <c r="C17" s="2"/>
      <c r="D17" s="7">
        <v>5</v>
      </c>
      <c r="E17" s="2" t="s">
        <v>24</v>
      </c>
      <c r="F17" s="8"/>
    </row>
    <row r="18" spans="1:6" x14ac:dyDescent="0.2">
      <c r="A18" s="3">
        <v>45439</v>
      </c>
      <c r="B18" s="2" t="s">
        <v>25</v>
      </c>
      <c r="C18" s="2"/>
      <c r="D18" s="7">
        <v>26</v>
      </c>
      <c r="E18" s="2" t="s">
        <v>26</v>
      </c>
      <c r="F18" s="8"/>
    </row>
    <row r="19" spans="1:6" x14ac:dyDescent="0.2">
      <c r="A19" s="3">
        <v>45439</v>
      </c>
      <c r="B19" s="2" t="s">
        <v>10</v>
      </c>
      <c r="C19" s="2"/>
      <c r="D19" s="7" t="s">
        <v>20</v>
      </c>
      <c r="E19" s="2" t="s">
        <v>10</v>
      </c>
      <c r="F19" s="8"/>
    </row>
    <row r="20" spans="1:6" x14ac:dyDescent="0.2">
      <c r="A20" s="3">
        <v>45439</v>
      </c>
      <c r="B20" s="2" t="s">
        <v>8</v>
      </c>
      <c r="C20" s="2"/>
      <c r="D20" s="7">
        <v>0</v>
      </c>
      <c r="E20" s="2" t="s">
        <v>10</v>
      </c>
      <c r="F20" s="8"/>
    </row>
    <row r="21" spans="1:6" x14ac:dyDescent="0.2">
      <c r="A21" s="3">
        <v>45442</v>
      </c>
      <c r="B21" s="2" t="s">
        <v>19</v>
      </c>
      <c r="C21" s="2">
        <v>1920587</v>
      </c>
      <c r="D21" s="7">
        <v>11.25</v>
      </c>
      <c r="E21" s="2" t="s">
        <v>5</v>
      </c>
      <c r="F21" s="8"/>
    </row>
    <row r="22" spans="1:6" x14ac:dyDescent="0.2">
      <c r="A22" s="3">
        <v>45442</v>
      </c>
      <c r="B22" s="2" t="s">
        <v>31</v>
      </c>
      <c r="C22" s="2" t="s">
        <v>32</v>
      </c>
      <c r="D22" s="7">
        <v>200</v>
      </c>
      <c r="E22" s="2" t="s">
        <v>33</v>
      </c>
      <c r="F22" s="8" t="s">
        <v>28</v>
      </c>
    </row>
    <row r="23" spans="1:6" x14ac:dyDescent="0.2">
      <c r="A23" s="3">
        <v>45443</v>
      </c>
      <c r="B23" s="2" t="s">
        <v>34</v>
      </c>
      <c r="C23" s="2"/>
      <c r="D23" s="7">
        <v>19.329999999999998</v>
      </c>
      <c r="E23" s="2" t="s">
        <v>35</v>
      </c>
      <c r="F23" s="8"/>
    </row>
    <row r="24" spans="1:6" x14ac:dyDescent="0.2">
      <c r="A24" s="3"/>
      <c r="B24" s="2"/>
      <c r="C24" s="2"/>
      <c r="D24" s="7"/>
      <c r="E24" s="2"/>
      <c r="F24" s="8"/>
    </row>
    <row r="25" spans="1:6" x14ac:dyDescent="0.2">
      <c r="A25" s="3"/>
      <c r="B25" s="2"/>
      <c r="C25" s="2"/>
      <c r="D25" s="7"/>
      <c r="E25" s="2"/>
      <c r="F25" s="8"/>
    </row>
    <row r="26" spans="1:6" x14ac:dyDescent="0.2">
      <c r="E26" s="12"/>
    </row>
    <row r="27" spans="1:6" x14ac:dyDescent="0.2">
      <c r="A27" s="14"/>
      <c r="B27" t="s">
        <v>18</v>
      </c>
      <c r="D27" s="1">
        <f>SUM(D1)</f>
        <v>10291.44</v>
      </c>
    </row>
    <row r="28" spans="1:6" x14ac:dyDescent="0.2">
      <c r="B28" t="s">
        <v>13</v>
      </c>
      <c r="D28" s="1">
        <f>SUM(D6)</f>
        <v>8300</v>
      </c>
    </row>
    <row r="29" spans="1:6" x14ac:dyDescent="0.2">
      <c r="B29" t="s">
        <v>17</v>
      </c>
    </row>
    <row r="30" spans="1:6" x14ac:dyDescent="0.2">
      <c r="B30" t="s">
        <v>36</v>
      </c>
      <c r="D30" s="1">
        <f>SUM(D27+D28-D29)</f>
        <v>18591.440000000002</v>
      </c>
    </row>
    <row r="32" spans="1:6" x14ac:dyDescent="0.2">
      <c r="B32" t="s">
        <v>21</v>
      </c>
    </row>
  </sheetData>
  <pageMargins left="0.7" right="0.7" top="0.75" bottom="0.75" header="0.3" footer="0.3"/>
  <pageSetup paperSize="9" orientation="portrait" copies="4" r:id="rId1"/>
  <headerFooter scaleWithDoc="0" alignWithMargins="0">
    <oddHeader>&amp;C&amp;"Times New Roman,Bold"&amp;12Holford Parish Council
Payments List April 2022 to March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Scott</dc:creator>
  <cp:lastModifiedBy>Hema Stanley</cp:lastModifiedBy>
  <cp:lastPrinted>2024-06-26T21:09:10Z</cp:lastPrinted>
  <dcterms:created xsi:type="dcterms:W3CDTF">2024-03-11T09:03:30Z</dcterms:created>
  <dcterms:modified xsi:type="dcterms:W3CDTF">2024-06-26T21:11:25Z</dcterms:modified>
</cp:coreProperties>
</file>