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/>
  <mc:AlternateContent xmlns:mc="http://schemas.openxmlformats.org/markup-compatibility/2006">
    <mc:Choice Requires="x15">
      <x15ac:absPath xmlns:x15ac="http://schemas.microsoft.com/office/spreadsheetml/2010/11/ac" url="/Users/holfordparishcouncil/Documents/Holford Parish Council/04 Finance/01 Fiscal Year Accounts /2023-2024/"/>
    </mc:Choice>
  </mc:AlternateContent>
  <xr:revisionPtr revIDLastSave="0" documentId="13_ncr:1_{8E540096-8BDA-004B-82B8-F0933A309B26}" xr6:coauthVersionLast="47" xr6:coauthVersionMax="47" xr10:uidLastSave="{00000000-0000-0000-0000-000000000000}"/>
  <bookViews>
    <workbookView xWindow="0" yWindow="500" windowWidth="28800" windowHeight="15840" xr2:uid="{85F8AF7D-89CA-4CAD-8F32-07D0F22DBC2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0" i="1" l="1"/>
  <c r="D88" i="1"/>
  <c r="D93" i="1"/>
  <c r="D94" i="1"/>
  <c r="D6" i="1"/>
  <c r="D7" i="1" s="1"/>
  <c r="D96" i="1" l="1"/>
</calcChain>
</file>

<file path=xl/sharedStrings.xml><?xml version="1.0" encoding="utf-8"?>
<sst xmlns="http://schemas.openxmlformats.org/spreadsheetml/2006/main" count="183" uniqueCount="64">
  <si>
    <t>Date</t>
  </si>
  <si>
    <t>Payee</t>
  </si>
  <si>
    <t>Amount Paid</t>
  </si>
  <si>
    <t>Transaction Detail</t>
  </si>
  <si>
    <t>Reference</t>
  </si>
  <si>
    <t>Hall Hire</t>
  </si>
  <si>
    <t>Microsoft</t>
  </si>
  <si>
    <t>Bank Charges</t>
  </si>
  <si>
    <t>Zurich Insurance</t>
  </si>
  <si>
    <t>Wood-Land Southwest Ltd</t>
  </si>
  <si>
    <t>Public Works Loan</t>
  </si>
  <si>
    <t>Netwise</t>
  </si>
  <si>
    <t>Office 365</t>
  </si>
  <si>
    <t>SALC</t>
  </si>
  <si>
    <t>HMRC</t>
  </si>
  <si>
    <t>A Deptford</t>
  </si>
  <si>
    <t>Defibrillator Pads</t>
  </si>
  <si>
    <t>Total</t>
  </si>
  <si>
    <t>Grant Funds</t>
  </si>
  <si>
    <t>MY7SX</t>
  </si>
  <si>
    <t xml:space="preserve">HSBC </t>
  </si>
  <si>
    <t>Clerk Salary</t>
  </si>
  <si>
    <t>Training</t>
  </si>
  <si>
    <t>Holford Village Hall</t>
  </si>
  <si>
    <t>Kilve PC</t>
  </si>
  <si>
    <t>50% share SLCC subscription</t>
  </si>
  <si>
    <t>Village Hall Loan</t>
  </si>
  <si>
    <t>Website Hosting</t>
  </si>
  <si>
    <t>URL fee</t>
  </si>
  <si>
    <t>Printer Ink</t>
  </si>
  <si>
    <t>Ink and paper</t>
  </si>
  <si>
    <t>Grounds Maintenance</t>
  </si>
  <si>
    <t>Geosphere</t>
  </si>
  <si>
    <t>4QUF016-004</t>
  </si>
  <si>
    <t>Parish Online Annual Fee</t>
  </si>
  <si>
    <t>E01000QZYTO</t>
  </si>
  <si>
    <t>E01000PEJRL</t>
  </si>
  <si>
    <t>Back Pay</t>
  </si>
  <si>
    <t>E01000PSMJA</t>
  </si>
  <si>
    <t>Welcome Cards</t>
  </si>
  <si>
    <t>Printing costs</t>
  </si>
  <si>
    <t>Affiliation fees</t>
  </si>
  <si>
    <t>ICO</t>
  </si>
  <si>
    <t>ICO registration fee</t>
  </si>
  <si>
    <t>E0100Q7IJW</t>
  </si>
  <si>
    <t>E0100QKTZB</t>
  </si>
  <si>
    <t>SLCC</t>
  </si>
  <si>
    <t>Training Course - FiLCA</t>
  </si>
  <si>
    <t>Xmas Lights</t>
  </si>
  <si>
    <t>Replace Lych Gate Lights</t>
  </si>
  <si>
    <t>E0100QYFK</t>
  </si>
  <si>
    <t>INCOME</t>
  </si>
  <si>
    <t>Balance Bought Forrward</t>
  </si>
  <si>
    <t>Precept</t>
  </si>
  <si>
    <t>Total Income</t>
  </si>
  <si>
    <t>EXPENDITURE</t>
  </si>
  <si>
    <t>Balance</t>
  </si>
  <si>
    <t>Less Expenditure</t>
  </si>
  <si>
    <t>Bank Balance bwt fwd.</t>
  </si>
  <si>
    <t>E0100RCY4Z</t>
  </si>
  <si>
    <t>HDVH</t>
  </si>
  <si>
    <t>-</t>
  </si>
  <si>
    <t>Bank Balance as at 31st March 2024</t>
  </si>
  <si>
    <t>Total staff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</si>
</sst>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£&quot;* #,##0.00_-;\-&quot;£&quot;* #,##0.00_-;_-&quot;£&quot;* &quot;-&quot;??_-;_-@_-"/>
  </numFmts>
  <fonts count="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164" fontId="0" fillId="0" borderId="0" xfId="1" applyFont="1"/>
    <xf numFmtId="0" fontId="0" fillId="0" borderId="1" xfId="0" applyBorder="1"/>
    <xf numFmtId="16" fontId="0" fillId="0" borderId="1" xfId="0" applyNumberFormat="1" applyBorder="1"/>
    <xf numFmtId="0" fontId="0" fillId="0" borderId="0" xfId="0" applyAlignment="1">
      <alignment horizontal="center"/>
    </xf>
    <xf numFmtId="0" fontId="4" fillId="0" borderId="1" xfId="0" applyFont="1" applyBorder="1"/>
    <xf numFmtId="16" fontId="3" fillId="0" borderId="1" xfId="0" applyNumberFormat="1" applyFont="1" applyBorder="1"/>
    <xf numFmtId="164" fontId="0" fillId="0" borderId="1" xfId="1" applyFont="1" applyBorder="1"/>
    <xf numFmtId="0" fontId="0" fillId="0" borderId="1" xfId="0" applyBorder="1" applyAlignment="1">
      <alignment horizontal="center"/>
    </xf>
    <xf numFmtId="0" fontId="0" fillId="0" borderId="1" xfId="0" quotePrefix="1" applyBorder="1"/>
    <xf numFmtId="164" fontId="2" fillId="0" borderId="1" xfId="1" applyFont="1" applyBorder="1"/>
    <xf numFmtId="164" fontId="2" fillId="0" borderId="2" xfId="1" applyFont="1" applyBorder="1"/>
    <xf numFmtId="164" fontId="4" fillId="0" borderId="1" xfId="1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164" fontId="0" fillId="0" borderId="0" xfId="0" applyNumberFormat="1"/>
    <xf numFmtId="0" fontId="4" fillId="0" borderId="0" xfId="0" applyFont="1"/>
    <xf numFmtId="16" fontId="0" fillId="0" borderId="0" xfId="0" applyNumberFormat="1"/>
    <xf numFmtId="0" fontId="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4216D-216E-49E4-8D2F-047802871AEF}">
  <dimension ref="A1:F98"/>
  <sheetViews>
    <sheetView tabSelected="1" zoomScaleNormal="100" workbookViewId="0">
      <selection activeCell="D91" sqref="D91"/>
    </sheetView>
  </sheetViews>
  <sheetFormatPr baseColWidth="10" defaultColWidth="8.83203125" defaultRowHeight="15" x14ac:dyDescent="0.2"/>
  <cols>
    <col min="2" max="2" width="28" customWidth="1"/>
    <col min="3" max="3" width="12.6640625" customWidth="1"/>
    <col min="4" max="4" width="12.5" style="1" customWidth="1"/>
    <col min="5" max="5" width="45.6640625" customWidth="1"/>
    <col min="6" max="6" width="16.33203125" style="4" customWidth="1"/>
  </cols>
  <sheetData>
    <row r="1" spans="1:6" x14ac:dyDescent="0.2">
      <c r="B1" t="s">
        <v>52</v>
      </c>
      <c r="D1" s="1">
        <v>10553.39</v>
      </c>
    </row>
    <row r="2" spans="1:6" ht="18" x14ac:dyDescent="0.2">
      <c r="A2" s="15" t="s">
        <v>51</v>
      </c>
    </row>
    <row r="3" spans="1:6" x14ac:dyDescent="0.2">
      <c r="A3" s="3">
        <v>45406</v>
      </c>
      <c r="B3" s="2" t="s">
        <v>53</v>
      </c>
      <c r="C3" s="2"/>
      <c r="D3" s="7">
        <v>7550</v>
      </c>
      <c r="E3" s="2"/>
    </row>
    <row r="5" spans="1:6" ht="16" thickBot="1" x14ac:dyDescent="0.25"/>
    <row r="6" spans="1:6" ht="16" thickBot="1" x14ac:dyDescent="0.25">
      <c r="A6" s="17" t="s">
        <v>54</v>
      </c>
      <c r="D6" s="11">
        <f>SUM(D3:D5)</f>
        <v>7550</v>
      </c>
    </row>
    <row r="7" spans="1:6" x14ac:dyDescent="0.2">
      <c r="B7" t="s">
        <v>56</v>
      </c>
      <c r="D7" s="1">
        <f>SUM(D1+D6)</f>
        <v>18103.39</v>
      </c>
    </row>
    <row r="8" spans="1:6" ht="18" x14ac:dyDescent="0.2">
      <c r="A8" s="15" t="s">
        <v>55</v>
      </c>
    </row>
    <row r="9" spans="1:6" ht="36" customHeight="1" x14ac:dyDescent="0.2">
      <c r="A9" s="5" t="s">
        <v>0</v>
      </c>
      <c r="B9" s="5" t="s">
        <v>1</v>
      </c>
      <c r="C9" s="5" t="s">
        <v>4</v>
      </c>
      <c r="D9" s="12" t="s">
        <v>2</v>
      </c>
      <c r="E9" s="5" t="s">
        <v>3</v>
      </c>
      <c r="F9" s="13" t="s">
        <v>18</v>
      </c>
    </row>
    <row r="10" spans="1:6" x14ac:dyDescent="0.2">
      <c r="A10" s="6">
        <v>45400</v>
      </c>
      <c r="B10" s="2" t="s">
        <v>6</v>
      </c>
      <c r="C10" s="2" t="s">
        <v>19</v>
      </c>
      <c r="D10" s="7">
        <v>11.28</v>
      </c>
      <c r="E10" s="2" t="s">
        <v>12</v>
      </c>
      <c r="F10" s="8"/>
    </row>
    <row r="11" spans="1:6" x14ac:dyDescent="0.2">
      <c r="A11" s="3">
        <v>45406</v>
      </c>
      <c r="B11" s="2" t="s">
        <v>20</v>
      </c>
      <c r="C11" s="2"/>
      <c r="D11" s="7">
        <v>5</v>
      </c>
      <c r="E11" s="2" t="s">
        <v>7</v>
      </c>
      <c r="F11" s="8"/>
    </row>
    <row r="12" spans="1:6" x14ac:dyDescent="0.2">
      <c r="A12" s="3">
        <v>45410</v>
      </c>
      <c r="B12" s="2" t="s">
        <v>14</v>
      </c>
      <c r="C12" s="2"/>
      <c r="D12" s="7">
        <v>0</v>
      </c>
      <c r="E12" s="2" t="s">
        <v>21</v>
      </c>
      <c r="F12" s="8"/>
    </row>
    <row r="13" spans="1:6" x14ac:dyDescent="0.2">
      <c r="A13" s="3">
        <v>45410</v>
      </c>
      <c r="B13" s="2" t="s">
        <v>21</v>
      </c>
      <c r="C13" s="2"/>
      <c r="D13" s="7">
        <v>0</v>
      </c>
      <c r="E13" s="2" t="s">
        <v>21</v>
      </c>
      <c r="F13" s="8"/>
    </row>
    <row r="14" spans="1:6" x14ac:dyDescent="0.2">
      <c r="A14" s="3">
        <v>45417</v>
      </c>
      <c r="B14" s="2" t="s">
        <v>13</v>
      </c>
      <c r="C14" s="2">
        <v>2087</v>
      </c>
      <c r="D14" s="7">
        <v>25</v>
      </c>
      <c r="E14" s="2" t="s">
        <v>22</v>
      </c>
      <c r="F14" s="8"/>
    </row>
    <row r="15" spans="1:6" x14ac:dyDescent="0.2">
      <c r="A15" s="3">
        <v>45417</v>
      </c>
      <c r="B15" s="2" t="s">
        <v>23</v>
      </c>
      <c r="C15" s="2">
        <v>1920318</v>
      </c>
      <c r="D15" s="7">
        <v>6</v>
      </c>
      <c r="E15" s="2" t="s">
        <v>5</v>
      </c>
      <c r="F15" s="8"/>
    </row>
    <row r="16" spans="1:6" x14ac:dyDescent="0.2">
      <c r="A16" s="3">
        <v>45429</v>
      </c>
      <c r="B16" s="2" t="s">
        <v>6</v>
      </c>
      <c r="C16" s="2"/>
      <c r="D16" s="7">
        <v>11.28</v>
      </c>
      <c r="E16" s="2" t="s">
        <v>12</v>
      </c>
      <c r="F16" s="8"/>
    </row>
    <row r="17" spans="1:6" x14ac:dyDescent="0.2">
      <c r="A17" s="3">
        <v>45435</v>
      </c>
      <c r="B17" s="2" t="s">
        <v>15</v>
      </c>
      <c r="C17" s="2">
        <v>14284</v>
      </c>
      <c r="D17" s="7">
        <v>318</v>
      </c>
      <c r="E17" s="2" t="s">
        <v>16</v>
      </c>
      <c r="F17" s="8"/>
    </row>
    <row r="18" spans="1:6" x14ac:dyDescent="0.2">
      <c r="A18" s="3">
        <v>45436</v>
      </c>
      <c r="B18" s="2" t="s">
        <v>20</v>
      </c>
      <c r="C18" s="2"/>
      <c r="D18" s="7">
        <v>5</v>
      </c>
      <c r="E18" s="2" t="s">
        <v>7</v>
      </c>
      <c r="F18" s="8"/>
    </row>
    <row r="19" spans="1:6" x14ac:dyDescent="0.2">
      <c r="A19" s="3">
        <v>45439</v>
      </c>
      <c r="B19" s="2" t="s">
        <v>23</v>
      </c>
      <c r="C19" s="2">
        <v>1920377</v>
      </c>
      <c r="D19" s="7">
        <v>9</v>
      </c>
      <c r="E19" s="2" t="s">
        <v>5</v>
      </c>
      <c r="F19" s="8"/>
    </row>
    <row r="20" spans="1:6" x14ac:dyDescent="0.2">
      <c r="A20" s="3">
        <v>45439</v>
      </c>
      <c r="B20" s="2" t="s">
        <v>14</v>
      </c>
      <c r="C20" s="2"/>
      <c r="D20" s="7">
        <v>0</v>
      </c>
      <c r="E20" s="2" t="s">
        <v>21</v>
      </c>
      <c r="F20" s="8"/>
    </row>
    <row r="21" spans="1:6" x14ac:dyDescent="0.2">
      <c r="A21" s="3">
        <v>45439</v>
      </c>
      <c r="B21" s="2" t="s">
        <v>21</v>
      </c>
      <c r="C21" s="2"/>
      <c r="D21" s="7">
        <v>0</v>
      </c>
      <c r="E21" s="2" t="s">
        <v>21</v>
      </c>
      <c r="F21" s="8"/>
    </row>
    <row r="22" spans="1:6" x14ac:dyDescent="0.2">
      <c r="A22" s="3">
        <v>45440</v>
      </c>
      <c r="B22" s="2" t="s">
        <v>13</v>
      </c>
      <c r="C22" s="2">
        <v>2109</v>
      </c>
      <c r="D22" s="7">
        <v>75</v>
      </c>
      <c r="E22" s="2" t="s">
        <v>22</v>
      </c>
      <c r="F22" s="8"/>
    </row>
    <row r="23" spans="1:6" x14ac:dyDescent="0.2">
      <c r="A23" s="3">
        <v>45443</v>
      </c>
      <c r="B23" s="2" t="s">
        <v>8</v>
      </c>
      <c r="C23" s="2"/>
      <c r="D23" s="7">
        <v>526.35</v>
      </c>
      <c r="E23" s="2"/>
      <c r="F23" s="8"/>
    </row>
    <row r="24" spans="1:6" x14ac:dyDescent="0.2">
      <c r="A24" s="3">
        <v>45462</v>
      </c>
      <c r="B24" s="2" t="s">
        <v>6</v>
      </c>
      <c r="C24" s="2"/>
      <c r="D24" s="7">
        <v>11.28</v>
      </c>
      <c r="E24" s="2" t="s">
        <v>12</v>
      </c>
      <c r="F24" s="8"/>
    </row>
    <row r="25" spans="1:6" x14ac:dyDescent="0.2">
      <c r="A25" s="3">
        <v>45467</v>
      </c>
      <c r="B25" s="2" t="s">
        <v>20</v>
      </c>
      <c r="C25" s="2"/>
      <c r="D25" s="7">
        <v>5</v>
      </c>
      <c r="E25" s="2" t="s">
        <v>7</v>
      </c>
      <c r="F25" s="8"/>
    </row>
    <row r="26" spans="1:6" x14ac:dyDescent="0.2">
      <c r="A26" s="3">
        <v>45471</v>
      </c>
      <c r="B26" s="2" t="s">
        <v>14</v>
      </c>
      <c r="C26" s="2"/>
      <c r="D26" s="7">
        <v>0</v>
      </c>
      <c r="E26" s="2" t="s">
        <v>21</v>
      </c>
      <c r="F26" s="8"/>
    </row>
    <row r="27" spans="1:6" x14ac:dyDescent="0.2">
      <c r="A27" s="3">
        <v>45471</v>
      </c>
      <c r="B27" s="2" t="s">
        <v>21</v>
      </c>
      <c r="C27" s="2"/>
      <c r="D27" s="7">
        <v>0</v>
      </c>
      <c r="E27" s="2" t="s">
        <v>21</v>
      </c>
      <c r="F27" s="8"/>
    </row>
    <row r="28" spans="1:6" x14ac:dyDescent="0.2">
      <c r="A28" s="3">
        <v>45471</v>
      </c>
      <c r="B28" s="2" t="s">
        <v>24</v>
      </c>
      <c r="C28" s="2"/>
      <c r="D28" s="7">
        <v>74.5</v>
      </c>
      <c r="E28" s="2" t="s">
        <v>25</v>
      </c>
      <c r="F28" s="8"/>
    </row>
    <row r="29" spans="1:6" x14ac:dyDescent="0.2">
      <c r="A29" s="3">
        <v>45491</v>
      </c>
      <c r="B29" s="2" t="s">
        <v>6</v>
      </c>
      <c r="C29" s="2"/>
      <c r="D29" s="7">
        <v>12.36</v>
      </c>
      <c r="E29" s="2" t="s">
        <v>12</v>
      </c>
      <c r="F29" s="8"/>
    </row>
    <row r="30" spans="1:6" x14ac:dyDescent="0.2">
      <c r="A30" s="3">
        <v>45497</v>
      </c>
      <c r="B30" s="2" t="s">
        <v>20</v>
      </c>
      <c r="C30" s="2"/>
      <c r="D30" s="7">
        <v>5</v>
      </c>
      <c r="E30" s="2" t="s">
        <v>7</v>
      </c>
      <c r="F30" s="8"/>
    </row>
    <row r="31" spans="1:6" x14ac:dyDescent="0.2">
      <c r="A31" s="3">
        <v>45501</v>
      </c>
      <c r="B31" s="2" t="s">
        <v>14</v>
      </c>
      <c r="C31" s="2"/>
      <c r="D31" s="7">
        <v>0</v>
      </c>
      <c r="E31" s="2" t="s">
        <v>21</v>
      </c>
      <c r="F31" s="8"/>
    </row>
    <row r="32" spans="1:6" x14ac:dyDescent="0.2">
      <c r="A32" s="3">
        <v>45501</v>
      </c>
      <c r="B32" s="2" t="s">
        <v>21</v>
      </c>
      <c r="C32" s="2"/>
      <c r="D32" s="7">
        <v>0</v>
      </c>
      <c r="E32" s="2" t="s">
        <v>21</v>
      </c>
      <c r="F32" s="8"/>
    </row>
    <row r="33" spans="1:6" x14ac:dyDescent="0.2">
      <c r="A33" s="3">
        <v>45504</v>
      </c>
      <c r="B33" s="2" t="s">
        <v>10</v>
      </c>
      <c r="C33" s="2"/>
      <c r="D33" s="7">
        <v>554.99</v>
      </c>
      <c r="E33" s="2" t="s">
        <v>26</v>
      </c>
      <c r="F33" s="8"/>
    </row>
    <row r="34" spans="1:6" x14ac:dyDescent="0.2">
      <c r="A34" s="3">
        <v>45522</v>
      </c>
      <c r="B34" s="2" t="s">
        <v>6</v>
      </c>
      <c r="C34" s="2"/>
      <c r="D34" s="7">
        <v>12.36</v>
      </c>
      <c r="E34" s="2" t="s">
        <v>12</v>
      </c>
      <c r="F34" s="8"/>
    </row>
    <row r="35" spans="1:6" x14ac:dyDescent="0.2">
      <c r="A35" s="3">
        <v>45528</v>
      </c>
      <c r="B35" s="2" t="s">
        <v>20</v>
      </c>
      <c r="C35" s="2"/>
      <c r="D35" s="7">
        <v>5</v>
      </c>
      <c r="E35" s="2" t="s">
        <v>7</v>
      </c>
      <c r="F35" s="8"/>
    </row>
    <row r="36" spans="1:6" x14ac:dyDescent="0.2">
      <c r="A36" s="3">
        <v>45563</v>
      </c>
      <c r="B36" s="2" t="s">
        <v>14</v>
      </c>
      <c r="C36" s="2"/>
      <c r="D36" s="7">
        <v>0</v>
      </c>
      <c r="E36" s="2" t="s">
        <v>21</v>
      </c>
      <c r="F36" s="8"/>
    </row>
    <row r="37" spans="1:6" x14ac:dyDescent="0.2">
      <c r="A37" s="3">
        <v>45563</v>
      </c>
      <c r="B37" s="2" t="s">
        <v>21</v>
      </c>
      <c r="C37" s="2"/>
      <c r="D37" s="7">
        <v>0</v>
      </c>
      <c r="E37" s="2" t="s">
        <v>21</v>
      </c>
      <c r="F37" s="8"/>
    </row>
    <row r="38" spans="1:6" x14ac:dyDescent="0.2">
      <c r="A38" s="3">
        <v>45539</v>
      </c>
      <c r="B38" s="2" t="s">
        <v>23</v>
      </c>
      <c r="C38" s="2">
        <v>1920406</v>
      </c>
      <c r="D38" s="7">
        <v>9</v>
      </c>
      <c r="E38" s="2" t="s">
        <v>5</v>
      </c>
      <c r="F38" s="8"/>
    </row>
    <row r="39" spans="1:6" x14ac:dyDescent="0.2">
      <c r="A39" s="3">
        <v>45539</v>
      </c>
      <c r="B39" s="2" t="s">
        <v>23</v>
      </c>
      <c r="C39" s="2">
        <v>1920409</v>
      </c>
      <c r="D39" s="7">
        <v>6.75</v>
      </c>
      <c r="E39" s="2" t="s">
        <v>5</v>
      </c>
      <c r="F39" s="8"/>
    </row>
    <row r="40" spans="1:6" x14ac:dyDescent="0.2">
      <c r="A40" s="3">
        <v>45539</v>
      </c>
      <c r="B40" s="2" t="s">
        <v>11</v>
      </c>
      <c r="C40" s="2">
        <v>2997</v>
      </c>
      <c r="D40" s="7">
        <v>396</v>
      </c>
      <c r="E40" s="2" t="s">
        <v>27</v>
      </c>
      <c r="F40" s="8"/>
    </row>
    <row r="41" spans="1:6" x14ac:dyDescent="0.2">
      <c r="A41" s="3">
        <v>45539</v>
      </c>
      <c r="B41" s="2" t="s">
        <v>11</v>
      </c>
      <c r="C41" s="2">
        <v>2998</v>
      </c>
      <c r="D41" s="7">
        <v>72</v>
      </c>
      <c r="E41" s="2" t="s">
        <v>28</v>
      </c>
      <c r="F41" s="8"/>
    </row>
    <row r="42" spans="1:6" x14ac:dyDescent="0.2">
      <c r="A42" s="3">
        <v>45539</v>
      </c>
      <c r="B42" s="2" t="s">
        <v>29</v>
      </c>
      <c r="C42" s="2"/>
      <c r="D42" s="7">
        <v>30.9</v>
      </c>
      <c r="E42" s="2" t="s">
        <v>30</v>
      </c>
      <c r="F42" s="8"/>
    </row>
    <row r="43" spans="1:6" x14ac:dyDescent="0.2">
      <c r="A43" s="3">
        <v>45547</v>
      </c>
      <c r="B43" s="2" t="s">
        <v>9</v>
      </c>
      <c r="C43" s="2">
        <v>3453</v>
      </c>
      <c r="D43" s="7">
        <v>540</v>
      </c>
      <c r="E43" s="2" t="s">
        <v>31</v>
      </c>
      <c r="F43" s="8"/>
    </row>
    <row r="44" spans="1:6" x14ac:dyDescent="0.2">
      <c r="A44" s="3">
        <v>45547</v>
      </c>
      <c r="B44" s="2" t="s">
        <v>32</v>
      </c>
      <c r="C44" s="2" t="s">
        <v>33</v>
      </c>
      <c r="D44" s="7">
        <v>54</v>
      </c>
      <c r="E44" s="2" t="s">
        <v>34</v>
      </c>
      <c r="F44" s="8"/>
    </row>
    <row r="45" spans="1:6" x14ac:dyDescent="0.2">
      <c r="A45" s="3">
        <v>45553</v>
      </c>
      <c r="B45" s="2" t="s">
        <v>6</v>
      </c>
      <c r="C45" s="2" t="s">
        <v>35</v>
      </c>
      <c r="D45" s="7">
        <v>12.36</v>
      </c>
      <c r="E45" s="9" t="s">
        <v>12</v>
      </c>
      <c r="F45" s="8"/>
    </row>
    <row r="46" spans="1:6" x14ac:dyDescent="0.2">
      <c r="A46" s="3">
        <v>45559</v>
      </c>
      <c r="B46" s="2" t="s">
        <v>20</v>
      </c>
      <c r="C46" s="2"/>
      <c r="D46" s="7">
        <v>5</v>
      </c>
      <c r="E46" s="2" t="s">
        <v>7</v>
      </c>
      <c r="F46" s="8"/>
    </row>
    <row r="47" spans="1:6" x14ac:dyDescent="0.2">
      <c r="A47" s="3">
        <v>45563</v>
      </c>
      <c r="B47" s="2" t="s">
        <v>21</v>
      </c>
      <c r="C47" s="2"/>
      <c r="D47" s="7">
        <v>0</v>
      </c>
      <c r="E47" s="2" t="s">
        <v>21</v>
      </c>
      <c r="F47" s="8"/>
    </row>
    <row r="48" spans="1:6" x14ac:dyDescent="0.2">
      <c r="A48" s="3">
        <v>45563</v>
      </c>
      <c r="B48" s="2" t="s">
        <v>14</v>
      </c>
      <c r="C48" s="2"/>
      <c r="D48" s="7">
        <v>0</v>
      </c>
      <c r="E48" s="2" t="s">
        <v>21</v>
      </c>
      <c r="F48" s="8"/>
    </row>
    <row r="49" spans="1:6" x14ac:dyDescent="0.2">
      <c r="A49" s="3">
        <v>45584</v>
      </c>
      <c r="B49" s="2" t="s">
        <v>6</v>
      </c>
      <c r="C49" s="2" t="s">
        <v>36</v>
      </c>
      <c r="D49" s="7">
        <v>12.36</v>
      </c>
      <c r="E49" s="2" t="s">
        <v>12</v>
      </c>
      <c r="F49" s="8"/>
    </row>
    <row r="50" spans="1:6" x14ac:dyDescent="0.2">
      <c r="A50" s="3">
        <v>45589</v>
      </c>
      <c r="B50" s="2" t="s">
        <v>20</v>
      </c>
      <c r="C50" s="2"/>
      <c r="D50" s="7">
        <v>5</v>
      </c>
      <c r="E50" s="2" t="s">
        <v>7</v>
      </c>
      <c r="F50" s="8"/>
    </row>
    <row r="51" spans="1:6" x14ac:dyDescent="0.2">
      <c r="A51" s="3">
        <v>45592</v>
      </c>
      <c r="B51" s="2" t="s">
        <v>14</v>
      </c>
      <c r="C51" s="2"/>
      <c r="D51" s="7">
        <v>0</v>
      </c>
      <c r="E51" s="2" t="s">
        <v>21</v>
      </c>
      <c r="F51" s="8"/>
    </row>
    <row r="52" spans="1:6" x14ac:dyDescent="0.2">
      <c r="A52" s="3">
        <v>45592</v>
      </c>
      <c r="B52" s="2" t="s">
        <v>21</v>
      </c>
      <c r="C52" s="2"/>
      <c r="D52" s="7">
        <v>0</v>
      </c>
      <c r="E52" s="2" t="s">
        <v>21</v>
      </c>
      <c r="F52" s="8"/>
    </row>
    <row r="53" spans="1:6" x14ac:dyDescent="0.2">
      <c r="A53" s="3">
        <v>45603</v>
      </c>
      <c r="B53" s="2" t="s">
        <v>37</v>
      </c>
      <c r="C53" s="2"/>
      <c r="D53" s="7">
        <v>0</v>
      </c>
      <c r="E53" s="2" t="s">
        <v>21</v>
      </c>
      <c r="F53" s="8"/>
    </row>
    <row r="54" spans="1:6" x14ac:dyDescent="0.2">
      <c r="A54" s="3">
        <v>45603</v>
      </c>
      <c r="B54" s="2" t="s">
        <v>14</v>
      </c>
      <c r="C54" s="2"/>
      <c r="D54" s="7">
        <v>0</v>
      </c>
      <c r="E54" s="2" t="s">
        <v>21</v>
      </c>
      <c r="F54" s="8"/>
    </row>
    <row r="55" spans="1:6" x14ac:dyDescent="0.2">
      <c r="A55" s="3">
        <v>45589</v>
      </c>
      <c r="B55" s="2" t="s">
        <v>6</v>
      </c>
      <c r="C55" s="2" t="s">
        <v>38</v>
      </c>
      <c r="D55" s="7">
        <v>12.36</v>
      </c>
      <c r="E55" s="2" t="s">
        <v>12</v>
      </c>
      <c r="F55" s="8"/>
    </row>
    <row r="56" spans="1:6" x14ac:dyDescent="0.2">
      <c r="A56" s="3">
        <v>45616</v>
      </c>
      <c r="B56" s="2" t="s">
        <v>23</v>
      </c>
      <c r="C56" s="2">
        <v>19220426</v>
      </c>
      <c r="D56" s="7">
        <v>9</v>
      </c>
      <c r="E56" s="2" t="s">
        <v>5</v>
      </c>
      <c r="F56" s="8"/>
    </row>
    <row r="57" spans="1:6" x14ac:dyDescent="0.2">
      <c r="A57" s="3">
        <v>45616</v>
      </c>
      <c r="B57" s="2" t="s">
        <v>9</v>
      </c>
      <c r="C57" s="2">
        <v>3494</v>
      </c>
      <c r="D57" s="7">
        <v>648</v>
      </c>
      <c r="E57" s="2" t="s">
        <v>31</v>
      </c>
      <c r="F57" s="8"/>
    </row>
    <row r="58" spans="1:6" x14ac:dyDescent="0.2">
      <c r="A58" s="3">
        <v>45616</v>
      </c>
      <c r="B58" s="2" t="s">
        <v>23</v>
      </c>
      <c r="C58" s="2">
        <v>199229435</v>
      </c>
      <c r="D58" s="7">
        <v>9</v>
      </c>
      <c r="E58" s="2" t="s">
        <v>5</v>
      </c>
      <c r="F58" s="8"/>
    </row>
    <row r="59" spans="1:6" x14ac:dyDescent="0.2">
      <c r="A59" s="3">
        <v>45616</v>
      </c>
      <c r="B59" s="2" t="s">
        <v>39</v>
      </c>
      <c r="C59" s="2"/>
      <c r="D59" s="7">
        <v>32.9</v>
      </c>
      <c r="E59" s="2" t="s">
        <v>40</v>
      </c>
      <c r="F59" s="8"/>
    </row>
    <row r="60" spans="1:6" x14ac:dyDescent="0.2">
      <c r="A60" s="3">
        <v>45616</v>
      </c>
      <c r="B60" s="2" t="s">
        <v>13</v>
      </c>
      <c r="C60" s="2">
        <v>2508</v>
      </c>
      <c r="D60" s="7">
        <v>85.98</v>
      </c>
      <c r="E60" s="2" t="s">
        <v>41</v>
      </c>
      <c r="F60" s="8"/>
    </row>
    <row r="61" spans="1:6" x14ac:dyDescent="0.2">
      <c r="A61" s="3">
        <v>45619</v>
      </c>
      <c r="B61" s="2" t="s">
        <v>42</v>
      </c>
      <c r="C61" s="2"/>
      <c r="D61" s="7">
        <v>35</v>
      </c>
      <c r="E61" s="2" t="s">
        <v>43</v>
      </c>
      <c r="F61" s="8"/>
    </row>
    <row r="62" spans="1:6" x14ac:dyDescent="0.2">
      <c r="A62" s="3">
        <v>45620</v>
      </c>
      <c r="B62" s="2" t="s">
        <v>20</v>
      </c>
      <c r="C62" s="2"/>
      <c r="D62" s="7">
        <v>5</v>
      </c>
      <c r="E62" s="2" t="s">
        <v>7</v>
      </c>
      <c r="F62" s="8"/>
    </row>
    <row r="63" spans="1:6" x14ac:dyDescent="0.2">
      <c r="A63" s="3">
        <v>45624</v>
      </c>
      <c r="B63" s="2" t="s">
        <v>14</v>
      </c>
      <c r="C63" s="2"/>
      <c r="D63" s="7">
        <v>0</v>
      </c>
      <c r="E63" s="2" t="s">
        <v>21</v>
      </c>
      <c r="F63" s="8"/>
    </row>
    <row r="64" spans="1:6" x14ac:dyDescent="0.2">
      <c r="A64" s="3">
        <v>45624</v>
      </c>
      <c r="B64" s="2" t="s">
        <v>21</v>
      </c>
      <c r="C64" s="2"/>
      <c r="D64" s="7">
        <v>0</v>
      </c>
      <c r="E64" s="2" t="s">
        <v>21</v>
      </c>
      <c r="F64" s="8"/>
    </row>
    <row r="65" spans="1:6" x14ac:dyDescent="0.2">
      <c r="A65" s="3">
        <v>45644</v>
      </c>
      <c r="B65" s="2" t="s">
        <v>6</v>
      </c>
      <c r="C65" s="2" t="s">
        <v>44</v>
      </c>
      <c r="D65" s="7">
        <v>12.36</v>
      </c>
      <c r="E65" s="2" t="s">
        <v>12</v>
      </c>
      <c r="F65" s="8"/>
    </row>
    <row r="66" spans="1:6" x14ac:dyDescent="0.2">
      <c r="A66" s="3">
        <v>45654</v>
      </c>
      <c r="B66" s="2" t="s">
        <v>20</v>
      </c>
      <c r="C66" s="2"/>
      <c r="D66" s="7">
        <v>5</v>
      </c>
      <c r="E66" s="2" t="s">
        <v>7</v>
      </c>
      <c r="F66" s="8"/>
    </row>
    <row r="67" spans="1:6" x14ac:dyDescent="0.2">
      <c r="A67" s="3">
        <v>45654</v>
      </c>
      <c r="B67" s="2" t="s">
        <v>21</v>
      </c>
      <c r="C67" s="2"/>
      <c r="D67" s="7">
        <v>0</v>
      </c>
      <c r="E67" s="2" t="s">
        <v>21</v>
      </c>
      <c r="F67" s="8"/>
    </row>
    <row r="68" spans="1:6" x14ac:dyDescent="0.2">
      <c r="A68" s="3">
        <v>45299</v>
      </c>
      <c r="B68" s="2" t="s">
        <v>14</v>
      </c>
      <c r="C68" s="2"/>
      <c r="D68" s="7">
        <v>0</v>
      </c>
      <c r="E68" s="2" t="s">
        <v>21</v>
      </c>
      <c r="F68" s="8"/>
    </row>
    <row r="69" spans="1:6" x14ac:dyDescent="0.2">
      <c r="A69" s="3">
        <v>45309</v>
      </c>
      <c r="B69" s="2" t="s">
        <v>6</v>
      </c>
      <c r="C69" s="2" t="s">
        <v>45</v>
      </c>
      <c r="D69" s="7">
        <v>12.36</v>
      </c>
      <c r="E69" s="2" t="s">
        <v>12</v>
      </c>
      <c r="F69" s="8"/>
    </row>
    <row r="70" spans="1:6" x14ac:dyDescent="0.2">
      <c r="A70" s="3">
        <v>45315</v>
      </c>
      <c r="B70" s="2" t="s">
        <v>20</v>
      </c>
      <c r="C70" s="2"/>
      <c r="D70" s="7">
        <v>5</v>
      </c>
      <c r="E70" s="2" t="s">
        <v>7</v>
      </c>
      <c r="F70" s="8"/>
    </row>
    <row r="71" spans="1:6" x14ac:dyDescent="0.2">
      <c r="A71" s="3">
        <v>45318</v>
      </c>
      <c r="B71" s="2" t="s">
        <v>14</v>
      </c>
      <c r="C71" s="2"/>
      <c r="D71" s="7">
        <v>0</v>
      </c>
      <c r="E71" s="2" t="s">
        <v>21</v>
      </c>
      <c r="F71" s="8"/>
    </row>
    <row r="72" spans="1:6" x14ac:dyDescent="0.2">
      <c r="A72" s="3">
        <v>45318</v>
      </c>
      <c r="B72" s="2" t="s">
        <v>21</v>
      </c>
      <c r="C72" s="2"/>
      <c r="D72" s="7">
        <v>0</v>
      </c>
      <c r="E72" s="2" t="s">
        <v>21</v>
      </c>
      <c r="F72" s="8"/>
    </row>
    <row r="73" spans="1:6" x14ac:dyDescent="0.2">
      <c r="A73" s="3">
        <v>45318</v>
      </c>
      <c r="B73" s="2" t="s">
        <v>46</v>
      </c>
      <c r="C73" s="2"/>
      <c r="D73" s="7">
        <v>144</v>
      </c>
      <c r="E73" s="2" t="s">
        <v>47</v>
      </c>
      <c r="F73" s="8"/>
    </row>
    <row r="74" spans="1:6" x14ac:dyDescent="0.2">
      <c r="A74" s="3">
        <v>45320</v>
      </c>
      <c r="B74" s="2" t="s">
        <v>48</v>
      </c>
      <c r="C74" s="2"/>
      <c r="D74" s="7">
        <v>34.99</v>
      </c>
      <c r="E74" s="2" t="s">
        <v>49</v>
      </c>
      <c r="F74" s="8"/>
    </row>
    <row r="75" spans="1:6" x14ac:dyDescent="0.2">
      <c r="A75" s="3">
        <v>45322</v>
      </c>
      <c r="B75" s="2" t="s">
        <v>10</v>
      </c>
      <c r="C75" s="2"/>
      <c r="D75" s="7">
        <v>554.99</v>
      </c>
      <c r="E75" s="2" t="s">
        <v>26</v>
      </c>
      <c r="F75" s="8"/>
    </row>
    <row r="76" spans="1:6" x14ac:dyDescent="0.2">
      <c r="A76" s="3">
        <v>45338</v>
      </c>
      <c r="B76" s="2" t="s">
        <v>6</v>
      </c>
      <c r="C76" s="2" t="s">
        <v>50</v>
      </c>
      <c r="D76" s="7">
        <v>12.36</v>
      </c>
      <c r="E76" s="2"/>
      <c r="F76" s="8"/>
    </row>
    <row r="77" spans="1:6" x14ac:dyDescent="0.2">
      <c r="A77" s="3">
        <v>45346</v>
      </c>
      <c r="B77" s="2" t="s">
        <v>20</v>
      </c>
      <c r="C77" s="2"/>
      <c r="D77" s="7">
        <v>5</v>
      </c>
      <c r="E77" s="2" t="s">
        <v>7</v>
      </c>
      <c r="F77" s="8"/>
    </row>
    <row r="78" spans="1:6" x14ac:dyDescent="0.2">
      <c r="A78" s="3">
        <v>45348</v>
      </c>
      <c r="B78" s="2" t="s">
        <v>21</v>
      </c>
      <c r="C78" s="2"/>
      <c r="D78" s="7">
        <v>0</v>
      </c>
      <c r="E78" s="2" t="s">
        <v>21</v>
      </c>
      <c r="F78" s="8"/>
    </row>
    <row r="79" spans="1:6" x14ac:dyDescent="0.2">
      <c r="A79" s="3">
        <v>45348</v>
      </c>
      <c r="B79" s="2" t="s">
        <v>14</v>
      </c>
      <c r="C79" s="2"/>
      <c r="D79" s="7">
        <v>0</v>
      </c>
      <c r="E79" s="2" t="s">
        <v>21</v>
      </c>
      <c r="F79" s="8"/>
    </row>
    <row r="80" spans="1:6" x14ac:dyDescent="0.2">
      <c r="A80" s="3">
        <v>45369</v>
      </c>
      <c r="B80" s="2" t="s">
        <v>6</v>
      </c>
      <c r="C80" s="2" t="s">
        <v>59</v>
      </c>
      <c r="D80" s="7">
        <v>12.36</v>
      </c>
      <c r="E80" s="2"/>
      <c r="F80" s="8"/>
    </row>
    <row r="81" spans="1:6" x14ac:dyDescent="0.2">
      <c r="A81" s="3">
        <v>45375</v>
      </c>
      <c r="B81" s="2" t="s">
        <v>20</v>
      </c>
      <c r="C81" s="2"/>
      <c r="D81" s="7">
        <v>5</v>
      </c>
      <c r="E81" s="2" t="s">
        <v>7</v>
      </c>
      <c r="F81" s="8"/>
    </row>
    <row r="82" spans="1:6" x14ac:dyDescent="0.2">
      <c r="A82" s="3">
        <v>45379</v>
      </c>
      <c r="B82" s="2" t="s">
        <v>60</v>
      </c>
      <c r="C82" s="2">
        <v>1920368</v>
      </c>
      <c r="D82" s="7">
        <v>32</v>
      </c>
      <c r="E82" s="2" t="s">
        <v>5</v>
      </c>
      <c r="F82" s="8"/>
    </row>
    <row r="83" spans="1:6" x14ac:dyDescent="0.2">
      <c r="A83" s="3">
        <v>45379</v>
      </c>
      <c r="B83" s="2" t="s">
        <v>60</v>
      </c>
      <c r="C83" s="2">
        <v>1920511</v>
      </c>
      <c r="D83" s="7">
        <v>22.5</v>
      </c>
      <c r="E83" s="2" t="s">
        <v>5</v>
      </c>
      <c r="F83" s="8"/>
    </row>
    <row r="84" spans="1:6" x14ac:dyDescent="0.2">
      <c r="A84" s="3">
        <v>45379</v>
      </c>
      <c r="B84" s="2" t="s">
        <v>60</v>
      </c>
      <c r="C84" s="2">
        <v>1920523</v>
      </c>
      <c r="D84" s="7">
        <v>6</v>
      </c>
      <c r="E84" s="2" t="s">
        <v>5</v>
      </c>
      <c r="F84" s="8"/>
    </row>
    <row r="85" spans="1:6" x14ac:dyDescent="0.2">
      <c r="A85" s="3">
        <v>45379</v>
      </c>
      <c r="B85" s="2" t="s">
        <v>60</v>
      </c>
      <c r="C85" s="2">
        <v>1920541</v>
      </c>
      <c r="D85" s="7">
        <v>11.25</v>
      </c>
      <c r="E85" s="2" t="s">
        <v>5</v>
      </c>
      <c r="F85" s="8"/>
    </row>
    <row r="86" spans="1:6" x14ac:dyDescent="0.2">
      <c r="A86" s="3">
        <v>45379</v>
      </c>
      <c r="B86" s="2" t="s">
        <v>21</v>
      </c>
      <c r="C86" s="2"/>
      <c r="D86" s="7">
        <v>0</v>
      </c>
      <c r="E86" s="2" t="s">
        <v>21</v>
      </c>
      <c r="F86" s="8"/>
    </row>
    <row r="87" spans="1:6" x14ac:dyDescent="0.2">
      <c r="A87" s="3">
        <v>45410</v>
      </c>
      <c r="B87" s="2" t="s">
        <v>14</v>
      </c>
      <c r="C87" s="2"/>
      <c r="D87" s="7" t="s">
        <v>61</v>
      </c>
      <c r="E87" s="2" t="s">
        <v>21</v>
      </c>
      <c r="F87" s="8"/>
    </row>
    <row r="88" spans="1:6" x14ac:dyDescent="0.2">
      <c r="A88" s="3"/>
      <c r="B88" s="2" t="s">
        <v>17</v>
      </c>
      <c r="C88" s="2"/>
      <c r="D88" s="7">
        <f>SUM(D10:D87)</f>
        <v>4528.1799999999994</v>
      </c>
      <c r="E88" s="2"/>
      <c r="F88" s="8"/>
    </row>
    <row r="89" spans="1:6" x14ac:dyDescent="0.2">
      <c r="A89" s="3"/>
      <c r="B89" s="2"/>
      <c r="C89" s="2"/>
      <c r="D89" s="7"/>
      <c r="E89" s="2"/>
      <c r="F89" s="8"/>
    </row>
    <row r="90" spans="1:6" x14ac:dyDescent="0.2">
      <c r="A90" s="2"/>
      <c r="B90" s="2" t="s">
        <v>63</v>
      </c>
      <c r="C90" s="2"/>
      <c r="D90" s="7">
        <f>SUM(D95-D88)</f>
        <v>3283.7700000000004</v>
      </c>
      <c r="E90" s="2"/>
      <c r="F90" s="8"/>
    </row>
    <row r="91" spans="1:6" x14ac:dyDescent="0.2">
      <c r="A91" s="2"/>
      <c r="B91" s="2" t="s">
        <v>17</v>
      </c>
      <c r="C91" s="2"/>
      <c r="D91" s="10"/>
      <c r="E91" s="2"/>
      <c r="F91" s="8"/>
    </row>
    <row r="92" spans="1:6" x14ac:dyDescent="0.2">
      <c r="E92" s="14"/>
    </row>
    <row r="93" spans="1:6" x14ac:dyDescent="0.2">
      <c r="A93" s="16"/>
      <c r="B93" t="s">
        <v>58</v>
      </c>
      <c r="D93" s="1">
        <f>SUM(D1)</f>
        <v>10553.39</v>
      </c>
    </row>
    <row r="94" spans="1:6" x14ac:dyDescent="0.2">
      <c r="B94" t="s">
        <v>53</v>
      </c>
      <c r="D94" s="1">
        <f>SUM(D6)</f>
        <v>7550</v>
      </c>
    </row>
    <row r="95" spans="1:6" x14ac:dyDescent="0.2">
      <c r="B95" t="s">
        <v>57</v>
      </c>
      <c r="D95" s="1">
        <v>7811.95</v>
      </c>
    </row>
    <row r="96" spans="1:6" x14ac:dyDescent="0.2">
      <c r="B96" t="s">
        <v>56</v>
      </c>
      <c r="D96" s="1">
        <f>SUM(D93+D94-D95)</f>
        <v>10291.439999999999</v>
      </c>
    </row>
    <row r="98" spans="2:4" x14ac:dyDescent="0.2">
      <c r="B98" t="s">
        <v>62</v>
      </c>
      <c r="D98" s="1">
        <v>10291.44</v>
      </c>
    </row>
  </sheetData>
  <pageMargins left="0.7" right="0.7" top="0.75" bottom="0.75" header="0.3" footer="0.3"/>
  <pageSetup paperSize="9" orientation="portrait" r:id="rId1"/>
  <headerFooter scaleWithDoc="0" alignWithMargins="0">
    <oddHeader>&amp;C&amp;"Times New Roman,Bold"&amp;12Holford Parish Council
Payments List April 2022 to March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Scott</dc:creator>
  <cp:lastModifiedBy>Hema Stanley</cp:lastModifiedBy>
  <dcterms:created xsi:type="dcterms:W3CDTF">2024-03-11T09:03:30Z</dcterms:created>
  <dcterms:modified xsi:type="dcterms:W3CDTF">2024-06-26T09:54:33Z</dcterms:modified>
</cp:coreProperties>
</file>